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5\2DO TRIM\"/>
    </mc:Choice>
  </mc:AlternateContent>
  <bookViews>
    <workbookView xWindow="0" yWindow="0" windowWidth="16305" windowHeight="9885" tabRatio="885"/>
  </bookViews>
  <sheets>
    <sheet name="CFG" sheetId="5" r:id="rId1"/>
  </sheets>
  <definedNames>
    <definedName name="_xlnm._FilterDatabase" localSheetId="0" hidden="1">CFG!$A$3:$G$39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5" l="1"/>
  <c r="D41" i="5"/>
  <c r="E41" i="5"/>
  <c r="F41" i="5"/>
  <c r="G41" i="5"/>
  <c r="B41" i="5"/>
  <c r="G39" i="5"/>
  <c r="D39" i="5"/>
  <c r="D38" i="5"/>
  <c r="G38" i="5" s="1"/>
  <c r="G37" i="5"/>
  <c r="D37" i="5"/>
  <c r="D36" i="5"/>
  <c r="G36" i="5" s="1"/>
  <c r="G35" i="5" s="1"/>
  <c r="F35" i="5"/>
  <c r="E35" i="5"/>
  <c r="D35" i="5"/>
  <c r="C35" i="5"/>
  <c r="B35" i="5"/>
  <c r="G33" i="5"/>
  <c r="D33" i="5"/>
  <c r="D32" i="5"/>
  <c r="G32" i="5" s="1"/>
  <c r="G31" i="5"/>
  <c r="D31" i="5"/>
  <c r="D30" i="5"/>
  <c r="G30" i="5" s="1"/>
  <c r="G29" i="5"/>
  <c r="D29" i="5"/>
  <c r="D28" i="5"/>
  <c r="G28" i="5" s="1"/>
  <c r="G27" i="5"/>
  <c r="D27" i="5"/>
  <c r="D26" i="5"/>
  <c r="D24" i="5" s="1"/>
  <c r="G25" i="5"/>
  <c r="D25" i="5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D15" i="5" s="1"/>
  <c r="D16" i="5"/>
  <c r="G16" i="5" s="1"/>
  <c r="F15" i="5"/>
  <c r="E15" i="5"/>
  <c r="C15" i="5"/>
  <c r="B15" i="5"/>
  <c r="G13" i="5"/>
  <c r="D13" i="5"/>
  <c r="D12" i="5"/>
  <c r="G12" i="5" s="1"/>
  <c r="G11" i="5"/>
  <c r="D11" i="5"/>
  <c r="D10" i="5"/>
  <c r="G10" i="5" s="1"/>
  <c r="G9" i="5"/>
  <c r="D9" i="5"/>
  <c r="D8" i="5"/>
  <c r="G8" i="5" s="1"/>
  <c r="G7" i="5"/>
  <c r="D7" i="5"/>
  <c r="D6" i="5"/>
  <c r="G6" i="5" s="1"/>
  <c r="F5" i="5"/>
  <c r="E5" i="5"/>
  <c r="D5" i="5"/>
  <c r="C5" i="5"/>
  <c r="B5" i="5"/>
  <c r="G26" i="5" l="1"/>
  <c r="G24" i="5" s="1"/>
  <c r="G17" i="5"/>
  <c r="G15" i="5" s="1"/>
  <c r="G5" i="5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<sst xmlns="http://schemas.openxmlformats.org/spreadsheetml/2006/main" count="43" uniqueCount="43">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</sst>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2" fillId="0" borderId="7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6" fillId="0" borderId="5" xfId="0" applyFont="1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0" fontId="2" fillId="0" borderId="9" xfId="0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8" applyFont="1" applyAlignment="1" applyProtection="1">
      <alignment vertical="top"/>
      <protection locked="0"/>
    </xf>
    <xf numFmtId="3" fontId="6" fillId="0" borderId="9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46</xdr:row>
      <xdr:rowOff>66675</xdr:rowOff>
    </xdr:from>
    <xdr:to>
      <xdr:col>0</xdr:col>
      <xdr:colOff>3312903</xdr:colOff>
      <xdr:row>55</xdr:row>
      <xdr:rowOff>57149</xdr:rowOff>
    </xdr:to>
    <xdr:sp macro="" textlink="">
      <xdr:nvSpPr>
        <xdr:cNvPr id="2" name="CuadroTexto 1"/>
        <xdr:cNvSpPr txBox="1"/>
      </xdr:nvSpPr>
      <xdr:spPr>
        <a:xfrm>
          <a:off x="971550" y="75342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390524</xdr:colOff>
      <xdr:row>46</xdr:row>
      <xdr:rowOff>95250</xdr:rowOff>
    </xdr:from>
    <xdr:to>
      <xdr:col>6</xdr:col>
      <xdr:colOff>304799</xdr:colOff>
      <xdr:row>55</xdr:row>
      <xdr:rowOff>16534</xdr:rowOff>
    </xdr:to>
    <xdr:sp macro="" textlink="">
      <xdr:nvSpPr>
        <xdr:cNvPr id="3" name="CuadroTexto 2"/>
        <xdr:cNvSpPr txBox="1"/>
      </xdr:nvSpPr>
      <xdr:spPr>
        <a:xfrm>
          <a:off x="5743574" y="7562850"/>
          <a:ext cx="25908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2" t="s">
        <v>42</v>
      </c>
      <c r="B1" s="23"/>
      <c r="C1" s="23"/>
      <c r="D1" s="23"/>
      <c r="E1" s="23"/>
      <c r="F1" s="23"/>
      <c r="G1" s="24"/>
    </row>
    <row r="2" spans="1:7" x14ac:dyDescent="0.2">
      <c r="A2" s="7"/>
      <c r="B2" s="8" t="s">
        <v>0</v>
      </c>
      <c r="C2" s="9"/>
      <c r="D2" s="9"/>
      <c r="E2" s="9"/>
      <c r="F2" s="10"/>
      <c r="G2" s="20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1"/>
    </row>
    <row r="4" spans="1:7" x14ac:dyDescent="0.2">
      <c r="A4" s="6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9">
        <f t="shared" ref="B5:G5" si="0">SUM(B6:B13)</f>
        <v>0</v>
      </c>
      <c r="C5" s="19">
        <f t="shared" si="0"/>
        <v>0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</row>
    <row r="6" spans="1:7" x14ac:dyDescent="0.2">
      <c r="A6" s="11" t="s">
        <v>11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1" t="s">
        <v>12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1" t="s">
        <v>13</v>
      </c>
      <c r="B8" s="15">
        <v>0</v>
      </c>
      <c r="C8" s="15">
        <v>0</v>
      </c>
      <c r="D8" s="15">
        <f t="shared" si="1"/>
        <v>0</v>
      </c>
      <c r="E8" s="15">
        <v>0</v>
      </c>
      <c r="F8" s="15">
        <v>0</v>
      </c>
      <c r="G8" s="15">
        <f t="shared" si="2"/>
        <v>0</v>
      </c>
    </row>
    <row r="9" spans="1:7" x14ac:dyDescent="0.2">
      <c r="A9" s="11" t="s">
        <v>14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1" t="s">
        <v>15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1" t="s">
        <v>16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1" t="s">
        <v>17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1" t="s">
        <v>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4" t="s">
        <v>18</v>
      </c>
      <c r="B15" s="19">
        <f t="shared" ref="B15:G15" si="3">SUM(B16:B22)</f>
        <v>64020193</v>
      </c>
      <c r="C15" s="19">
        <f t="shared" si="3"/>
        <v>15166622.529999999</v>
      </c>
      <c r="D15" s="19">
        <f t="shared" si="3"/>
        <v>79186815.530000001</v>
      </c>
      <c r="E15" s="19">
        <f t="shared" si="3"/>
        <v>33084312.440000001</v>
      </c>
      <c r="F15" s="19">
        <f t="shared" si="3"/>
        <v>32898141.359999999</v>
      </c>
      <c r="G15" s="19">
        <f t="shared" si="3"/>
        <v>46102503.090000004</v>
      </c>
    </row>
    <row r="16" spans="1:7" x14ac:dyDescent="0.2">
      <c r="A16" s="11" t="s">
        <v>19</v>
      </c>
      <c r="B16" s="15">
        <v>0</v>
      </c>
      <c r="C16" s="15">
        <v>0</v>
      </c>
      <c r="D16" s="15">
        <f>B16+C16</f>
        <v>0</v>
      </c>
      <c r="E16" s="15">
        <v>0</v>
      </c>
      <c r="F16" s="15">
        <v>0</v>
      </c>
      <c r="G16" s="15">
        <f t="shared" ref="G16:G22" si="4">D16-E16</f>
        <v>0</v>
      </c>
    </row>
    <row r="17" spans="1:7" x14ac:dyDescent="0.2">
      <c r="A17" s="11" t="s">
        <v>20</v>
      </c>
      <c r="B17" s="15">
        <v>64020193</v>
      </c>
      <c r="C17" s="15">
        <v>15166622.529999999</v>
      </c>
      <c r="D17" s="15">
        <f t="shared" ref="D17:D22" si="5">B17+C17</f>
        <v>79186815.530000001</v>
      </c>
      <c r="E17" s="15">
        <v>33084312.440000001</v>
      </c>
      <c r="F17" s="15">
        <v>32898141.359999999</v>
      </c>
      <c r="G17" s="15">
        <f t="shared" si="4"/>
        <v>46102503.090000004</v>
      </c>
    </row>
    <row r="18" spans="1:7" x14ac:dyDescent="0.2">
      <c r="A18" s="11" t="s">
        <v>21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2">
      <c r="A19" s="11" t="s">
        <v>22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1" t="s">
        <v>23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1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1" t="s">
        <v>25</v>
      </c>
      <c r="B22" s="15">
        <v>0</v>
      </c>
      <c r="C22" s="15">
        <v>0</v>
      </c>
      <c r="D22" s="15">
        <f t="shared" si="5"/>
        <v>0</v>
      </c>
      <c r="E22" s="15">
        <v>0</v>
      </c>
      <c r="F22" s="15">
        <v>0</v>
      </c>
      <c r="G22" s="15">
        <f t="shared" si="4"/>
        <v>0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4" t="s">
        <v>26</v>
      </c>
      <c r="B24" s="19">
        <f t="shared" ref="B24:G24" si="6">SUM(B25:B33)</f>
        <v>0</v>
      </c>
      <c r="C24" s="19">
        <f t="shared" si="6"/>
        <v>0</v>
      </c>
      <c r="D24" s="19">
        <f t="shared" si="6"/>
        <v>0</v>
      </c>
      <c r="E24" s="19">
        <f t="shared" si="6"/>
        <v>0</v>
      </c>
      <c r="F24" s="19">
        <f t="shared" si="6"/>
        <v>0</v>
      </c>
      <c r="G24" s="19">
        <f t="shared" si="6"/>
        <v>0</v>
      </c>
    </row>
    <row r="25" spans="1:7" x14ac:dyDescent="0.2">
      <c r="A25" s="11" t="s">
        <v>27</v>
      </c>
      <c r="B25" s="15">
        <v>0</v>
      </c>
      <c r="C25" s="15">
        <v>0</v>
      </c>
      <c r="D25" s="15">
        <f>B25+C25</f>
        <v>0</v>
      </c>
      <c r="E25" s="15">
        <v>0</v>
      </c>
      <c r="F25" s="15">
        <v>0</v>
      </c>
      <c r="G25" s="15">
        <f t="shared" ref="G25:G33" si="7">D25-E25</f>
        <v>0</v>
      </c>
    </row>
    <row r="26" spans="1:7" x14ac:dyDescent="0.2">
      <c r="A26" s="11" t="s">
        <v>28</v>
      </c>
      <c r="B26" s="15">
        <v>0</v>
      </c>
      <c r="C26" s="15">
        <v>0</v>
      </c>
      <c r="D26" s="15">
        <f t="shared" ref="D26:D33" si="8">B26+C26</f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1" t="s">
        <v>29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1" t="s">
        <v>30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1" t="s">
        <v>31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1" t="s">
        <v>32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1" t="s">
        <v>33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1" t="s">
        <v>34</v>
      </c>
      <c r="B32" s="15">
        <v>0</v>
      </c>
      <c r="C32" s="15">
        <v>0</v>
      </c>
      <c r="D32" s="15">
        <f t="shared" si="8"/>
        <v>0</v>
      </c>
      <c r="E32" s="15">
        <v>0</v>
      </c>
      <c r="F32" s="15">
        <v>0</v>
      </c>
      <c r="G32" s="15">
        <f t="shared" si="7"/>
        <v>0</v>
      </c>
    </row>
    <row r="33" spans="1:7" x14ac:dyDescent="0.2">
      <c r="A33" s="11" t="s">
        <v>35</v>
      </c>
      <c r="B33" s="15">
        <v>0</v>
      </c>
      <c r="C33" s="15">
        <v>0</v>
      </c>
      <c r="D33" s="15">
        <f t="shared" si="8"/>
        <v>0</v>
      </c>
      <c r="E33" s="15">
        <v>0</v>
      </c>
      <c r="F33" s="15">
        <v>0</v>
      </c>
      <c r="G33" s="15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4" t="s">
        <v>36</v>
      </c>
      <c r="B35" s="19">
        <f t="shared" ref="B35:G35" si="9">SUM(B36:B39)</f>
        <v>0</v>
      </c>
      <c r="C35" s="19">
        <f t="shared" si="9"/>
        <v>0</v>
      </c>
      <c r="D35" s="19">
        <f t="shared" si="9"/>
        <v>0</v>
      </c>
      <c r="E35" s="19">
        <f t="shared" si="9"/>
        <v>0</v>
      </c>
      <c r="F35" s="19">
        <f t="shared" si="9"/>
        <v>0</v>
      </c>
      <c r="G35" s="19">
        <f t="shared" si="9"/>
        <v>0</v>
      </c>
    </row>
    <row r="36" spans="1:7" x14ac:dyDescent="0.2">
      <c r="A36" s="11" t="s">
        <v>37</v>
      </c>
      <c r="B36" s="15">
        <v>0</v>
      </c>
      <c r="C36" s="15">
        <v>0</v>
      </c>
      <c r="D36" s="15">
        <f>B36+C36</f>
        <v>0</v>
      </c>
      <c r="E36" s="15">
        <v>0</v>
      </c>
      <c r="F36" s="15">
        <v>0</v>
      </c>
      <c r="G36" s="15">
        <f t="shared" ref="G36:G39" si="10">D36-E36</f>
        <v>0</v>
      </c>
    </row>
    <row r="37" spans="1:7" ht="22.5" x14ac:dyDescent="0.2">
      <c r="A37" s="11" t="s">
        <v>38</v>
      </c>
      <c r="B37" s="15">
        <v>0</v>
      </c>
      <c r="C37" s="15">
        <v>0</v>
      </c>
      <c r="D37" s="15">
        <f t="shared" ref="D37:D39" si="11">B37+C37</f>
        <v>0</v>
      </c>
      <c r="E37" s="15">
        <v>0</v>
      </c>
      <c r="F37" s="15">
        <v>0</v>
      </c>
      <c r="G37" s="15">
        <f t="shared" si="10"/>
        <v>0</v>
      </c>
    </row>
    <row r="38" spans="1:7" x14ac:dyDescent="0.2">
      <c r="A38" s="11" t="s">
        <v>39</v>
      </c>
      <c r="B38" s="15">
        <v>0</v>
      </c>
      <c r="C38" s="15">
        <v>0</v>
      </c>
      <c r="D38" s="15">
        <f t="shared" si="11"/>
        <v>0</v>
      </c>
      <c r="E38" s="15">
        <v>0</v>
      </c>
      <c r="F38" s="15">
        <v>0</v>
      </c>
      <c r="G38" s="15">
        <f t="shared" si="10"/>
        <v>0</v>
      </c>
    </row>
    <row r="39" spans="1:7" x14ac:dyDescent="0.2">
      <c r="A39" s="11" t="s">
        <v>40</v>
      </c>
      <c r="B39" s="15">
        <v>0</v>
      </c>
      <c r="C39" s="15">
        <v>0</v>
      </c>
      <c r="D39" s="15">
        <f t="shared" si="11"/>
        <v>0</v>
      </c>
      <c r="E39" s="15">
        <v>0</v>
      </c>
      <c r="F39" s="15">
        <v>0</v>
      </c>
      <c r="G39" s="15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12" t="s">
        <v>8</v>
      </c>
      <c r="B41" s="16">
        <f t="shared" ref="B41:G41" si="12">SUM(B35+B24+B15+B5)</f>
        <v>64020193</v>
      </c>
      <c r="C41" s="16">
        <f t="shared" si="12"/>
        <v>15166622.529999999</v>
      </c>
      <c r="D41" s="16">
        <f t="shared" si="12"/>
        <v>79186815.530000001</v>
      </c>
      <c r="E41" s="16">
        <f t="shared" si="12"/>
        <v>33084312.440000001</v>
      </c>
      <c r="F41" s="16">
        <f t="shared" si="12"/>
        <v>32898141.359999999</v>
      </c>
      <c r="G41" s="16">
        <f t="shared" si="12"/>
        <v>46102503.090000004</v>
      </c>
    </row>
    <row r="43" spans="1:7" x14ac:dyDescent="0.2">
      <c r="A43" s="1" t="s">
        <v>41</v>
      </c>
    </row>
    <row r="46" spans="1:7" s="18" customFormat="1" x14ac:dyDescent="0.2"/>
    <row r="47" spans="1:7" s="18" customFormat="1" x14ac:dyDescent="0.2"/>
    <row r="48" spans="1:7" s="18" customFormat="1" x14ac:dyDescent="0.2"/>
    <row r="49" spans="1:1" s="18" customFormat="1" x14ac:dyDescent="0.2"/>
    <row r="50" spans="1:1" s="18" customFormat="1" x14ac:dyDescent="0.2"/>
    <row r="51" spans="1:1" s="18" customFormat="1" x14ac:dyDescent="0.2"/>
    <row r="52" spans="1:1" s="18" customFormat="1" x14ac:dyDescent="0.2"/>
    <row r="53" spans="1:1" s="18" customFormat="1" x14ac:dyDescent="0.2"/>
    <row r="54" spans="1:1" s="18" customFormat="1" x14ac:dyDescent="0.2"/>
    <row r="55" spans="1:1" x14ac:dyDescent="0.2">
      <c r="A55" s="17"/>
    </row>
    <row r="56" spans="1:1" x14ac:dyDescent="0.2">
      <c r="A56" s="17"/>
    </row>
    <row r="57" spans="1:1" x14ac:dyDescent="0.2">
      <c r="A57" s="17"/>
    </row>
  </sheetData>
  <sheetProtection formatCells="0" formatColumns="0" formatRows="0" autoFilter="0"/>
  <protectedRanges>
    <protectedRange sqref="A46:G54" name="Rango1"/>
  </protectedRanges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2014-02-10T03:37:14Z</dcterms:created>
  <dcterms:modified xsi:type="dcterms:W3CDTF">2025-07-29T20:45:46Z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